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angner\Downloads\"/>
    </mc:Choice>
  </mc:AlternateContent>
  <xr:revisionPtr revIDLastSave="0" documentId="13_ncr:1_{80166AE9-96D1-4997-AE91-672CF7EB9D90}" xr6:coauthVersionLast="47" xr6:coauthVersionMax="47" xr10:uidLastSave="{00000000-0000-0000-0000-000000000000}"/>
  <bookViews>
    <workbookView xWindow="-28410" yWindow="390" windowWidth="25485" windowHeight="13905" xr2:uid="{F19997F2-BFC9-47B6-ABFB-8C23ECDC81A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8" i="1" l="1"/>
  <c r="D136" i="1"/>
  <c r="D128" i="1"/>
  <c r="D137" i="1" s="1"/>
  <c r="D139" i="1" s="1"/>
  <c r="D120" i="1"/>
  <c r="D106" i="1"/>
  <c r="D99" i="1"/>
  <c r="D92" i="1"/>
</calcChain>
</file>

<file path=xl/sharedStrings.xml><?xml version="1.0" encoding="utf-8"?>
<sst xmlns="http://schemas.openxmlformats.org/spreadsheetml/2006/main" count="213" uniqueCount="56">
  <si>
    <t>Heizwerk 1 Schule Wendelstein</t>
  </si>
  <si>
    <t>Installierte Modulleistung thermisch max.</t>
  </si>
  <si>
    <t>kW</t>
  </si>
  <si>
    <t>Installierte Modulleistung elektrisch max.</t>
  </si>
  <si>
    <t>Pufferspeicher</t>
  </si>
  <si>
    <t>m³</t>
  </si>
  <si>
    <t>Kessel 1 Leistung</t>
  </si>
  <si>
    <t>Kessel 2 Leistung</t>
  </si>
  <si>
    <t>verlegte Anschlussleitungen</t>
  </si>
  <si>
    <t xml:space="preserve">m </t>
  </si>
  <si>
    <t>Vorlauftemperatur</t>
  </si>
  <si>
    <t>°C</t>
  </si>
  <si>
    <t>Rücklauftemperatur</t>
  </si>
  <si>
    <t>Installierte Wärmezähler</t>
  </si>
  <si>
    <t>Anzahl</t>
  </si>
  <si>
    <t>Heizwerk 2 Röthenbach St.W.</t>
  </si>
  <si>
    <t>Kessel 1 Leistung (Öl)</t>
  </si>
  <si>
    <t>Kessel 1 Leistung (Gas)</t>
  </si>
  <si>
    <t>Hauptleitungen DN 25/DN65 Vorlauf/Rücklauf</t>
  </si>
  <si>
    <t>Hausanschlüsse bis DN 25 Vorlauf/Rücklauf</t>
  </si>
  <si>
    <t>m</t>
  </si>
  <si>
    <t>Heizwerk 3 Stadlerweg</t>
  </si>
  <si>
    <t>Installierte Leistung thermisch</t>
  </si>
  <si>
    <t>Heizwerk 4 WIBs Wolfgang-Dinkler Str.3</t>
  </si>
  <si>
    <t>Hausanschlüsse bis DN 50 Vorlauf/Rücklauf</t>
  </si>
  <si>
    <t>Installierte Wärmezähler davon 1 WW</t>
  </si>
  <si>
    <t>Heizwerk 5 Jegelhaus Nürnberger Straße 5</t>
  </si>
  <si>
    <t xml:space="preserve">Heizwerk 6 BG13 Sorg </t>
  </si>
  <si>
    <t>Hauptleitungen DN25/DN65 Vorlauf/Rücklauf</t>
  </si>
  <si>
    <t xml:space="preserve">Heizwerk 7 Farnstraße 2c </t>
  </si>
  <si>
    <t>Heizwerk 1 und 3</t>
  </si>
  <si>
    <t>eingesetzte Energiemenge (Gas und Heizöl)</t>
  </si>
  <si>
    <t>kWh</t>
  </si>
  <si>
    <t>abgegebene Energiemenge</t>
  </si>
  <si>
    <t>davon Strom</t>
  </si>
  <si>
    <t>und Fernwärme</t>
  </si>
  <si>
    <t>Heizwerk 2</t>
  </si>
  <si>
    <t>Heizwerk 4</t>
  </si>
  <si>
    <t>eingesetzte Energiemenge (Gas)</t>
  </si>
  <si>
    <t>Heizwerk 5</t>
  </si>
  <si>
    <t>Heizwerk 6/Zingrebe</t>
  </si>
  <si>
    <t>Wärme durch Kontacting</t>
  </si>
  <si>
    <t>Heizwerk 7</t>
  </si>
  <si>
    <t>und Fernwärme ohne Netzverluste</t>
  </si>
  <si>
    <t>1x 80 1 x 100</t>
  </si>
  <si>
    <t>2 x 48 1 x 50</t>
  </si>
  <si>
    <t>550/461</t>
  </si>
  <si>
    <t>70 / 90</t>
  </si>
  <si>
    <t>50 / 70</t>
  </si>
  <si>
    <t>940/720</t>
  </si>
  <si>
    <t>70/90</t>
  </si>
  <si>
    <t>50/70</t>
  </si>
  <si>
    <t>132,7 / 145</t>
  </si>
  <si>
    <t>169,2 / 185</t>
  </si>
  <si>
    <t>Technische Daten Wärme 2025</t>
  </si>
  <si>
    <t>außer Betrieb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</si>
</sst>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1" fontId="4" fillId="0" borderId="0" xfId="0" applyNumberFormat="1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3" fontId="0" fillId="0" borderId="0" xfId="0" applyNumberFormat="1"/>
    <xf numFmtId="14" fontId="1" fillId="0" borderId="0" xfId="0" applyNumberFormat="1" applyFont="1"/>
    <xf numFmtId="0" fontId="7" fillId="0" borderId="0" xfId="0" applyFont="1" applyAlignment="1">
      <alignment horizontal="right"/>
    </xf>
    <xf numFmtId="3" fontId="0" fillId="0" borderId="0" xfId="0" applyNumberForma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03EFB-078A-4997-B54C-F88BFE6B522D}">
  <dimension ref="A1:D139"/>
  <sheetViews>
    <sheetView tabSelected="1" topLeftCell="A118" workbookViewId="0">
      <selection activeCell="D17" sqref="D17"/>
    </sheetView>
  </sheetViews>
  <sheetFormatPr baseColWidth="10" defaultRowHeight="15" x14ac:dyDescent="0.25"/>
  <cols>
    <col min="2" max="2" width="40.5703125" bestFit="1" customWidth="1"/>
    <col min="4" max="4" width="13.140625" bestFit="1" customWidth="1"/>
  </cols>
  <sheetData>
    <row r="1" spans="1:4" x14ac:dyDescent="0.25">
      <c r="A1" t="s">
        <v>54</v>
      </c>
    </row>
    <row r="3" spans="1:4" x14ac:dyDescent="0.25">
      <c r="A3" s="1"/>
      <c r="B3" s="1" t="s">
        <v>0</v>
      </c>
      <c r="C3" s="1"/>
      <c r="D3" s="9">
        <v>46022</v>
      </c>
    </row>
    <row r="4" spans="1:4" x14ac:dyDescent="0.25">
      <c r="A4" s="2"/>
      <c r="B4" s="2"/>
      <c r="C4" s="2"/>
    </row>
    <row r="5" spans="1:4" x14ac:dyDescent="0.25">
      <c r="A5" s="3"/>
      <c r="B5" s="3" t="s">
        <v>1</v>
      </c>
      <c r="C5" s="3" t="s">
        <v>2</v>
      </c>
      <c r="D5" s="7" t="s">
        <v>44</v>
      </c>
    </row>
    <row r="6" spans="1:4" x14ac:dyDescent="0.25">
      <c r="A6" s="3"/>
      <c r="B6" s="3" t="s">
        <v>3</v>
      </c>
      <c r="C6" s="3" t="s">
        <v>2</v>
      </c>
      <c r="D6" s="7" t="s">
        <v>45</v>
      </c>
    </row>
    <row r="7" spans="1:4" x14ac:dyDescent="0.25">
      <c r="A7" s="3"/>
      <c r="B7" s="3" t="s">
        <v>4</v>
      </c>
      <c r="C7" s="3" t="s">
        <v>5</v>
      </c>
      <c r="D7" s="7">
        <v>10</v>
      </c>
    </row>
    <row r="8" spans="1:4" x14ac:dyDescent="0.25">
      <c r="A8" s="3"/>
      <c r="B8" s="3" t="s">
        <v>6</v>
      </c>
      <c r="C8" s="3" t="s">
        <v>2</v>
      </c>
      <c r="D8" s="7" t="s">
        <v>46</v>
      </c>
    </row>
    <row r="9" spans="1:4" x14ac:dyDescent="0.25">
      <c r="A9" s="3"/>
      <c r="B9" s="3" t="s">
        <v>7</v>
      </c>
      <c r="C9" s="3" t="s">
        <v>2</v>
      </c>
      <c r="D9" s="7"/>
    </row>
    <row r="10" spans="1:4" x14ac:dyDescent="0.25">
      <c r="A10" s="3"/>
      <c r="B10" s="3" t="s">
        <v>8</v>
      </c>
      <c r="C10" s="3" t="s">
        <v>9</v>
      </c>
      <c r="D10" s="8">
        <v>1425</v>
      </c>
    </row>
    <row r="11" spans="1:4" x14ac:dyDescent="0.25">
      <c r="A11" s="3"/>
      <c r="B11" s="3" t="s">
        <v>10</v>
      </c>
      <c r="C11" s="4" t="s">
        <v>11</v>
      </c>
      <c r="D11" s="7" t="s">
        <v>47</v>
      </c>
    </row>
    <row r="12" spans="1:4" x14ac:dyDescent="0.25">
      <c r="A12" s="3"/>
      <c r="B12" s="3" t="s">
        <v>12</v>
      </c>
      <c r="C12" s="3" t="s">
        <v>11</v>
      </c>
      <c r="D12" s="7" t="s">
        <v>48</v>
      </c>
    </row>
    <row r="13" spans="1:4" x14ac:dyDescent="0.25">
      <c r="A13" s="3"/>
      <c r="B13" s="3" t="s">
        <v>13</v>
      </c>
      <c r="C13" s="3" t="s">
        <v>14</v>
      </c>
      <c r="D13" s="7">
        <v>6</v>
      </c>
    </row>
    <row r="14" spans="1:4" x14ac:dyDescent="0.25">
      <c r="A14" s="2"/>
      <c r="B14" s="2"/>
      <c r="C14" s="2"/>
    </row>
    <row r="15" spans="1:4" x14ac:dyDescent="0.25">
      <c r="A15" s="1"/>
      <c r="B15" s="1" t="s">
        <v>15</v>
      </c>
      <c r="C15" s="1"/>
      <c r="D15" s="9">
        <v>46022</v>
      </c>
    </row>
    <row r="16" spans="1:4" x14ac:dyDescent="0.25">
      <c r="A16" s="2"/>
      <c r="B16" s="2"/>
      <c r="C16" s="2"/>
    </row>
    <row r="17" spans="1:4" x14ac:dyDescent="0.25">
      <c r="A17" s="3"/>
      <c r="B17" s="3" t="s">
        <v>1</v>
      </c>
      <c r="C17" s="3" t="s">
        <v>2</v>
      </c>
      <c r="D17" s="7" t="s">
        <v>55</v>
      </c>
    </row>
    <row r="18" spans="1:4" x14ac:dyDescent="0.25">
      <c r="A18" s="3"/>
      <c r="B18" s="3" t="s">
        <v>3</v>
      </c>
      <c r="C18" s="3" t="s">
        <v>2</v>
      </c>
      <c r="D18" s="7" t="s">
        <v>55</v>
      </c>
    </row>
    <row r="19" spans="1:4" x14ac:dyDescent="0.25">
      <c r="A19" s="3"/>
      <c r="B19" s="3" t="s">
        <v>4</v>
      </c>
      <c r="C19" s="3" t="s">
        <v>5</v>
      </c>
      <c r="D19" s="7">
        <v>8</v>
      </c>
    </row>
    <row r="20" spans="1:4" x14ac:dyDescent="0.25">
      <c r="A20" s="3"/>
      <c r="B20" s="3" t="s">
        <v>16</v>
      </c>
      <c r="C20" s="3" t="s">
        <v>2</v>
      </c>
      <c r="D20" s="10">
        <v>0</v>
      </c>
    </row>
    <row r="21" spans="1:4" x14ac:dyDescent="0.25">
      <c r="A21" s="3"/>
      <c r="B21" s="3" t="s">
        <v>17</v>
      </c>
      <c r="C21" s="3" t="s">
        <v>2</v>
      </c>
      <c r="D21" s="7" t="s">
        <v>49</v>
      </c>
    </row>
    <row r="22" spans="1:4" x14ac:dyDescent="0.25">
      <c r="A22" s="3"/>
      <c r="B22" s="3" t="s">
        <v>7</v>
      </c>
      <c r="C22" s="3" t="s">
        <v>2</v>
      </c>
      <c r="D22" s="7" t="s">
        <v>49</v>
      </c>
    </row>
    <row r="23" spans="1:4" x14ac:dyDescent="0.25">
      <c r="A23" s="3"/>
      <c r="B23" s="3" t="s">
        <v>8</v>
      </c>
      <c r="C23" s="3"/>
      <c r="D23" s="7"/>
    </row>
    <row r="24" spans="1:4" x14ac:dyDescent="0.25">
      <c r="A24" s="3"/>
      <c r="B24" s="3" t="s">
        <v>18</v>
      </c>
      <c r="C24" s="3" t="s">
        <v>9</v>
      </c>
      <c r="D24" s="11">
        <v>1087</v>
      </c>
    </row>
    <row r="25" spans="1:4" x14ac:dyDescent="0.25">
      <c r="A25" s="3"/>
      <c r="B25" s="3" t="s">
        <v>19</v>
      </c>
      <c r="C25" s="4" t="s">
        <v>20</v>
      </c>
      <c r="D25" s="7">
        <v>662</v>
      </c>
    </row>
    <row r="26" spans="1:4" x14ac:dyDescent="0.25">
      <c r="A26" s="3"/>
      <c r="B26" s="3" t="s">
        <v>10</v>
      </c>
      <c r="C26" s="3" t="s">
        <v>11</v>
      </c>
      <c r="D26" s="7" t="s">
        <v>50</v>
      </c>
    </row>
    <row r="27" spans="1:4" x14ac:dyDescent="0.25">
      <c r="A27" s="3"/>
      <c r="B27" s="3" t="s">
        <v>12</v>
      </c>
      <c r="C27" s="3" t="s">
        <v>11</v>
      </c>
      <c r="D27" s="7" t="s">
        <v>51</v>
      </c>
    </row>
    <row r="28" spans="1:4" x14ac:dyDescent="0.25">
      <c r="A28" s="2"/>
      <c r="B28" t="s">
        <v>13</v>
      </c>
      <c r="C28" t="s">
        <v>14</v>
      </c>
      <c r="D28" s="7">
        <v>69</v>
      </c>
    </row>
    <row r="29" spans="1:4" x14ac:dyDescent="0.25">
      <c r="B29" s="1"/>
      <c r="C29" s="2"/>
    </row>
    <row r="30" spans="1:4" x14ac:dyDescent="0.25">
      <c r="A30" s="5"/>
      <c r="B30" s="5" t="s">
        <v>21</v>
      </c>
      <c r="D30" s="9">
        <v>46022</v>
      </c>
    </row>
    <row r="31" spans="1:4" x14ac:dyDescent="0.25">
      <c r="A31" s="3"/>
      <c r="B31" s="3"/>
      <c r="C31" s="3"/>
    </row>
    <row r="32" spans="1:4" x14ac:dyDescent="0.25">
      <c r="A32" s="3"/>
      <c r="B32" s="3" t="s">
        <v>22</v>
      </c>
      <c r="C32" s="3" t="s">
        <v>2</v>
      </c>
      <c r="D32" s="7">
        <v>314</v>
      </c>
    </row>
    <row r="33" spans="1:4" x14ac:dyDescent="0.25">
      <c r="A33" s="3"/>
      <c r="B33" s="3" t="s">
        <v>6</v>
      </c>
      <c r="C33" s="3" t="s">
        <v>2</v>
      </c>
      <c r="D33" s="7" t="s">
        <v>52</v>
      </c>
    </row>
    <row r="34" spans="1:4" x14ac:dyDescent="0.25">
      <c r="A34" s="3"/>
      <c r="B34" s="3" t="s">
        <v>7</v>
      </c>
      <c r="C34" s="3" t="s">
        <v>2</v>
      </c>
      <c r="D34" s="7" t="s">
        <v>53</v>
      </c>
    </row>
    <row r="35" spans="1:4" x14ac:dyDescent="0.25">
      <c r="A35" s="3"/>
      <c r="B35" s="3" t="s">
        <v>8</v>
      </c>
      <c r="C35" s="3"/>
      <c r="D35" s="7">
        <v>508</v>
      </c>
    </row>
    <row r="36" spans="1:4" x14ac:dyDescent="0.25">
      <c r="A36" s="3"/>
      <c r="B36" s="3" t="s">
        <v>18</v>
      </c>
      <c r="C36" s="4" t="s">
        <v>9</v>
      </c>
      <c r="D36" s="7">
        <v>412</v>
      </c>
    </row>
    <row r="37" spans="1:4" x14ac:dyDescent="0.25">
      <c r="A37" s="3"/>
      <c r="B37" s="3" t="s">
        <v>19</v>
      </c>
      <c r="C37" s="3" t="s">
        <v>20</v>
      </c>
      <c r="D37" s="7">
        <v>96</v>
      </c>
    </row>
    <row r="38" spans="1:4" x14ac:dyDescent="0.25">
      <c r="A38" s="3"/>
      <c r="B38" s="3" t="s">
        <v>10</v>
      </c>
      <c r="C38" s="3" t="s">
        <v>11</v>
      </c>
      <c r="D38" s="7" t="s">
        <v>47</v>
      </c>
    </row>
    <row r="39" spans="1:4" x14ac:dyDescent="0.25">
      <c r="B39" t="s">
        <v>12</v>
      </c>
      <c r="C39" t="s">
        <v>11</v>
      </c>
      <c r="D39" s="7" t="s">
        <v>47</v>
      </c>
    </row>
    <row r="40" spans="1:4" x14ac:dyDescent="0.25">
      <c r="A40" s="2"/>
      <c r="B40" s="1" t="s">
        <v>13</v>
      </c>
      <c r="C40" s="2" t="s">
        <v>14</v>
      </c>
      <c r="D40" s="7">
        <v>14</v>
      </c>
    </row>
    <row r="41" spans="1:4" x14ac:dyDescent="0.25">
      <c r="A41" s="2"/>
      <c r="B41" s="2"/>
      <c r="C41" s="2"/>
    </row>
    <row r="42" spans="1:4" x14ac:dyDescent="0.25">
      <c r="A42" s="3"/>
      <c r="B42" s="5" t="s">
        <v>23</v>
      </c>
      <c r="C42" s="2"/>
      <c r="D42" s="9">
        <v>46022</v>
      </c>
    </row>
    <row r="43" spans="1:4" x14ac:dyDescent="0.25">
      <c r="A43" s="3"/>
      <c r="B43" s="1"/>
      <c r="C43" s="2"/>
    </row>
    <row r="44" spans="1:4" x14ac:dyDescent="0.25">
      <c r="A44" s="3"/>
      <c r="B44" s="3" t="s">
        <v>1</v>
      </c>
      <c r="C44" s="3" t="s">
        <v>2</v>
      </c>
      <c r="D44" s="7">
        <v>51.2</v>
      </c>
    </row>
    <row r="45" spans="1:4" x14ac:dyDescent="0.25">
      <c r="A45" s="3"/>
      <c r="B45" s="3" t="s">
        <v>3</v>
      </c>
      <c r="C45" s="3" t="s">
        <v>2</v>
      </c>
      <c r="D45" s="7">
        <v>22</v>
      </c>
    </row>
    <row r="46" spans="1:4" x14ac:dyDescent="0.25">
      <c r="B46" s="3" t="s">
        <v>4</v>
      </c>
      <c r="C46" s="3" t="s">
        <v>5</v>
      </c>
      <c r="D46" s="7">
        <v>4</v>
      </c>
    </row>
    <row r="47" spans="1:4" x14ac:dyDescent="0.25">
      <c r="B47" s="3" t="s">
        <v>6</v>
      </c>
      <c r="C47" s="3" t="s">
        <v>2</v>
      </c>
      <c r="D47" s="7"/>
    </row>
    <row r="48" spans="1:4" x14ac:dyDescent="0.25">
      <c r="B48" s="3" t="s">
        <v>24</v>
      </c>
      <c r="C48" s="3" t="s">
        <v>20</v>
      </c>
      <c r="D48" s="7">
        <v>75</v>
      </c>
    </row>
    <row r="49" spans="2:4" x14ac:dyDescent="0.25">
      <c r="B49" s="3" t="s">
        <v>10</v>
      </c>
      <c r="C49" s="3" t="s">
        <v>11</v>
      </c>
      <c r="D49" s="7" t="s">
        <v>47</v>
      </c>
    </row>
    <row r="50" spans="2:4" x14ac:dyDescent="0.25">
      <c r="B50" s="3" t="s">
        <v>12</v>
      </c>
      <c r="C50" s="3" t="s">
        <v>11</v>
      </c>
      <c r="D50" s="7" t="s">
        <v>47</v>
      </c>
    </row>
    <row r="51" spans="2:4" x14ac:dyDescent="0.25">
      <c r="B51" s="1" t="s">
        <v>25</v>
      </c>
      <c r="C51" s="2" t="s">
        <v>14</v>
      </c>
      <c r="D51" s="7">
        <v>3</v>
      </c>
    </row>
    <row r="52" spans="2:4" x14ac:dyDescent="0.25">
      <c r="B52" s="1"/>
      <c r="C52" s="2"/>
    </row>
    <row r="53" spans="2:4" x14ac:dyDescent="0.25">
      <c r="B53" s="5" t="s">
        <v>26</v>
      </c>
      <c r="C53" s="2"/>
      <c r="D53" s="9">
        <v>46022</v>
      </c>
    </row>
    <row r="54" spans="2:4" x14ac:dyDescent="0.25">
      <c r="B54" s="1"/>
      <c r="C54" s="2"/>
    </row>
    <row r="55" spans="2:4" x14ac:dyDescent="0.25">
      <c r="B55" s="3" t="s">
        <v>1</v>
      </c>
      <c r="C55" s="3" t="s">
        <v>2</v>
      </c>
      <c r="D55">
        <v>34.5</v>
      </c>
    </row>
    <row r="56" spans="2:4" x14ac:dyDescent="0.25">
      <c r="B56" s="3" t="s">
        <v>3</v>
      </c>
      <c r="C56" s="3" t="s">
        <v>2</v>
      </c>
      <c r="D56">
        <v>16</v>
      </c>
    </row>
    <row r="57" spans="2:4" x14ac:dyDescent="0.25">
      <c r="B57" s="3" t="s">
        <v>4</v>
      </c>
      <c r="C57" s="3" t="s">
        <v>5</v>
      </c>
      <c r="D57">
        <v>2.5499999999999998</v>
      </c>
    </row>
    <row r="58" spans="2:4" x14ac:dyDescent="0.25">
      <c r="B58" s="3" t="s">
        <v>6</v>
      </c>
      <c r="C58" s="3" t="s">
        <v>2</v>
      </c>
      <c r="D58">
        <v>110</v>
      </c>
    </row>
    <row r="59" spans="2:4" x14ac:dyDescent="0.25">
      <c r="B59" s="3" t="s">
        <v>24</v>
      </c>
      <c r="C59" s="3" t="s">
        <v>20</v>
      </c>
      <c r="D59">
        <v>50</v>
      </c>
    </row>
    <row r="60" spans="2:4" x14ac:dyDescent="0.25">
      <c r="B60" s="3" t="s">
        <v>10</v>
      </c>
      <c r="C60" s="3" t="s">
        <v>11</v>
      </c>
      <c r="D60">
        <v>70</v>
      </c>
    </row>
    <row r="61" spans="2:4" x14ac:dyDescent="0.25">
      <c r="B61" s="3" t="s">
        <v>12</v>
      </c>
      <c r="C61" s="3" t="s">
        <v>11</v>
      </c>
      <c r="D61">
        <v>50</v>
      </c>
    </row>
    <row r="62" spans="2:4" x14ac:dyDescent="0.25">
      <c r="B62" s="1" t="s">
        <v>13</v>
      </c>
      <c r="C62" s="2" t="s">
        <v>14</v>
      </c>
      <c r="D62">
        <v>7</v>
      </c>
    </row>
    <row r="63" spans="2:4" x14ac:dyDescent="0.25">
      <c r="B63" s="2"/>
      <c r="C63" s="2"/>
    </row>
    <row r="64" spans="2:4" x14ac:dyDescent="0.25">
      <c r="B64" s="5" t="s">
        <v>27</v>
      </c>
      <c r="C64" s="2"/>
      <c r="D64" s="9">
        <v>46022</v>
      </c>
    </row>
    <row r="65" spans="2:4" x14ac:dyDescent="0.25">
      <c r="B65" s="1"/>
      <c r="C65" s="2"/>
    </row>
    <row r="66" spans="2:4" x14ac:dyDescent="0.25">
      <c r="B66" s="3" t="s">
        <v>1</v>
      </c>
      <c r="C66" s="3" t="s">
        <v>2</v>
      </c>
      <c r="D66">
        <v>51.2</v>
      </c>
    </row>
    <row r="67" spans="2:4" x14ac:dyDescent="0.25">
      <c r="B67" s="3" t="s">
        <v>3</v>
      </c>
      <c r="C67" s="3" t="s">
        <v>2</v>
      </c>
      <c r="D67">
        <v>22</v>
      </c>
    </row>
    <row r="68" spans="2:4" x14ac:dyDescent="0.25">
      <c r="B68" s="3" t="s">
        <v>4</v>
      </c>
      <c r="C68" s="3" t="s">
        <v>5</v>
      </c>
      <c r="D68">
        <v>4</v>
      </c>
    </row>
    <row r="69" spans="2:4" x14ac:dyDescent="0.25">
      <c r="B69" s="3" t="s">
        <v>6</v>
      </c>
      <c r="C69" s="3" t="s">
        <v>2</v>
      </c>
      <c r="D69">
        <v>110</v>
      </c>
    </row>
    <row r="70" spans="2:4" x14ac:dyDescent="0.25">
      <c r="B70" s="3" t="s">
        <v>28</v>
      </c>
      <c r="C70" s="3" t="s">
        <v>20</v>
      </c>
      <c r="D70">
        <v>140</v>
      </c>
    </row>
    <row r="71" spans="2:4" x14ac:dyDescent="0.25">
      <c r="B71" s="3" t="s">
        <v>24</v>
      </c>
      <c r="C71" s="3" t="s">
        <v>20</v>
      </c>
      <c r="D71">
        <v>180</v>
      </c>
    </row>
    <row r="72" spans="2:4" x14ac:dyDescent="0.25">
      <c r="B72" s="3" t="s">
        <v>10</v>
      </c>
      <c r="C72" s="3" t="s">
        <v>11</v>
      </c>
      <c r="D72">
        <v>70</v>
      </c>
    </row>
    <row r="73" spans="2:4" x14ac:dyDescent="0.25">
      <c r="B73" s="3" t="s">
        <v>12</v>
      </c>
      <c r="C73" s="3" t="s">
        <v>11</v>
      </c>
      <c r="D73">
        <v>50</v>
      </c>
    </row>
    <row r="74" spans="2:4" x14ac:dyDescent="0.25">
      <c r="B74" s="1" t="s">
        <v>13</v>
      </c>
      <c r="C74" s="2" t="s">
        <v>14</v>
      </c>
      <c r="D74">
        <v>18</v>
      </c>
    </row>
    <row r="75" spans="2:4" x14ac:dyDescent="0.25">
      <c r="B75" s="2"/>
      <c r="C75" s="2"/>
    </row>
    <row r="76" spans="2:4" x14ac:dyDescent="0.25">
      <c r="B76" s="5" t="s">
        <v>29</v>
      </c>
      <c r="C76" s="2"/>
      <c r="D76" s="9">
        <v>46022</v>
      </c>
    </row>
    <row r="77" spans="2:4" x14ac:dyDescent="0.25">
      <c r="B77" s="1"/>
      <c r="C77" s="2"/>
    </row>
    <row r="78" spans="2:4" x14ac:dyDescent="0.25">
      <c r="B78" s="3" t="s">
        <v>1</v>
      </c>
      <c r="C78" s="3" t="s">
        <v>2</v>
      </c>
      <c r="D78">
        <v>38</v>
      </c>
    </row>
    <row r="79" spans="2:4" x14ac:dyDescent="0.25">
      <c r="B79" s="3" t="s">
        <v>3</v>
      </c>
      <c r="C79" s="3" t="s">
        <v>2</v>
      </c>
      <c r="D79">
        <v>16</v>
      </c>
    </row>
    <row r="80" spans="2:4" x14ac:dyDescent="0.25">
      <c r="B80" s="3" t="s">
        <v>4</v>
      </c>
      <c r="C80" s="3" t="s">
        <v>5</v>
      </c>
      <c r="D80">
        <v>4</v>
      </c>
    </row>
    <row r="81" spans="2:4" x14ac:dyDescent="0.25">
      <c r="B81" s="3" t="s">
        <v>6</v>
      </c>
      <c r="C81" s="3" t="s">
        <v>2</v>
      </c>
      <c r="D81">
        <v>130</v>
      </c>
    </row>
    <row r="82" spans="2:4" x14ac:dyDescent="0.25">
      <c r="B82" s="3" t="s">
        <v>24</v>
      </c>
      <c r="C82" s="3" t="s">
        <v>20</v>
      </c>
      <c r="D82">
        <v>90</v>
      </c>
    </row>
    <row r="83" spans="2:4" x14ac:dyDescent="0.25">
      <c r="B83" s="3" t="s">
        <v>10</v>
      </c>
      <c r="C83" s="3" t="s">
        <v>11</v>
      </c>
      <c r="D83">
        <v>70</v>
      </c>
    </row>
    <row r="84" spans="2:4" x14ac:dyDescent="0.25">
      <c r="B84" s="3" t="s">
        <v>12</v>
      </c>
      <c r="C84" s="3" t="s">
        <v>11</v>
      </c>
      <c r="D84">
        <v>50</v>
      </c>
    </row>
    <row r="85" spans="2:4" x14ac:dyDescent="0.25">
      <c r="B85" s="1" t="s">
        <v>13</v>
      </c>
      <c r="C85" s="2" t="s">
        <v>14</v>
      </c>
      <c r="D85">
        <v>2</v>
      </c>
    </row>
    <row r="86" spans="2:4" x14ac:dyDescent="0.25">
      <c r="B86" s="1"/>
      <c r="C86" s="2"/>
    </row>
    <row r="87" spans="2:4" x14ac:dyDescent="0.25">
      <c r="B87" s="1"/>
      <c r="C87" s="2"/>
    </row>
    <row r="88" spans="2:4" x14ac:dyDescent="0.25">
      <c r="B88" s="1"/>
      <c r="C88" s="2"/>
    </row>
    <row r="89" spans="2:4" x14ac:dyDescent="0.25">
      <c r="B89" s="6" t="s">
        <v>30</v>
      </c>
      <c r="C89" s="6"/>
    </row>
    <row r="90" spans="2:4" x14ac:dyDescent="0.25">
      <c r="B90" s="6"/>
      <c r="C90" s="6"/>
    </row>
    <row r="91" spans="2:4" x14ac:dyDescent="0.25">
      <c r="B91" s="6" t="s">
        <v>31</v>
      </c>
      <c r="C91" s="6" t="s">
        <v>32</v>
      </c>
      <c r="D91" s="8">
        <v>2409744.6</v>
      </c>
    </row>
    <row r="92" spans="2:4" x14ac:dyDescent="0.25">
      <c r="B92" s="6" t="s">
        <v>33</v>
      </c>
      <c r="C92" s="6" t="s">
        <v>32</v>
      </c>
      <c r="D92" s="8">
        <f>D93+D94</f>
        <v>1899017.5</v>
      </c>
    </row>
    <row r="93" spans="2:4" x14ac:dyDescent="0.25">
      <c r="B93" t="s">
        <v>34</v>
      </c>
      <c r="C93" t="s">
        <v>32</v>
      </c>
      <c r="D93" s="8">
        <v>430316.5</v>
      </c>
    </row>
    <row r="94" spans="2:4" x14ac:dyDescent="0.25">
      <c r="B94" s="6" t="s">
        <v>35</v>
      </c>
      <c r="C94" s="6" t="s">
        <v>32</v>
      </c>
      <c r="D94" s="8">
        <v>1468701</v>
      </c>
    </row>
    <row r="95" spans="2:4" x14ac:dyDescent="0.25">
      <c r="B95" s="6"/>
      <c r="C95" s="6"/>
    </row>
    <row r="96" spans="2:4" x14ac:dyDescent="0.25">
      <c r="B96" s="6" t="s">
        <v>36</v>
      </c>
      <c r="C96" s="6"/>
    </row>
    <row r="97" spans="2:4" x14ac:dyDescent="0.25">
      <c r="B97" s="6"/>
      <c r="C97" s="6"/>
    </row>
    <row r="98" spans="2:4" x14ac:dyDescent="0.25">
      <c r="B98" s="6" t="s">
        <v>31</v>
      </c>
      <c r="C98" s="6" t="s">
        <v>32</v>
      </c>
      <c r="D98" s="8">
        <v>1742462.1</v>
      </c>
    </row>
    <row r="99" spans="2:4" x14ac:dyDescent="0.25">
      <c r="B99" s="6" t="s">
        <v>33</v>
      </c>
      <c r="C99" s="6" t="s">
        <v>32</v>
      </c>
      <c r="D99" s="8">
        <f>D100+D101</f>
        <v>1135279</v>
      </c>
    </row>
    <row r="100" spans="2:4" x14ac:dyDescent="0.25">
      <c r="B100" t="s">
        <v>34</v>
      </c>
      <c r="C100" t="s">
        <v>32</v>
      </c>
      <c r="D100" s="8">
        <v>0</v>
      </c>
    </row>
    <row r="101" spans="2:4" x14ac:dyDescent="0.25">
      <c r="B101" t="s">
        <v>35</v>
      </c>
      <c r="C101" t="s">
        <v>32</v>
      </c>
      <c r="D101" s="8">
        <v>1135279</v>
      </c>
    </row>
    <row r="103" spans="2:4" x14ac:dyDescent="0.25">
      <c r="B103" t="s">
        <v>37</v>
      </c>
    </row>
    <row r="105" spans="2:4" x14ac:dyDescent="0.25">
      <c r="B105" s="6" t="s">
        <v>38</v>
      </c>
      <c r="C105" s="6" t="s">
        <v>32</v>
      </c>
      <c r="D105" s="8">
        <v>917641.8</v>
      </c>
    </row>
    <row r="106" spans="2:4" x14ac:dyDescent="0.25">
      <c r="B106" s="6" t="s">
        <v>33</v>
      </c>
      <c r="C106" s="6" t="s">
        <v>32</v>
      </c>
      <c r="D106" s="8">
        <f>SUM(D107+D108)</f>
        <v>726355.04500000004</v>
      </c>
    </row>
    <row r="107" spans="2:4" x14ac:dyDescent="0.25">
      <c r="B107" t="s">
        <v>34</v>
      </c>
      <c r="C107" t="s">
        <v>32</v>
      </c>
      <c r="D107" s="8">
        <v>149835.04500000001</v>
      </c>
    </row>
    <row r="108" spans="2:4" x14ac:dyDescent="0.25">
      <c r="B108" t="s">
        <v>35</v>
      </c>
      <c r="C108" t="s">
        <v>32</v>
      </c>
      <c r="D108" s="8">
        <v>576520</v>
      </c>
    </row>
    <row r="110" spans="2:4" x14ac:dyDescent="0.25">
      <c r="B110" t="s">
        <v>39</v>
      </c>
    </row>
    <row r="112" spans="2:4" x14ac:dyDescent="0.25">
      <c r="B112" s="6" t="s">
        <v>38</v>
      </c>
      <c r="C112" s="6" t="s">
        <v>32</v>
      </c>
      <c r="D112" s="8">
        <v>269315.8</v>
      </c>
    </row>
    <row r="113" spans="2:4" x14ac:dyDescent="0.25">
      <c r="B113" s="6" t="s">
        <v>33</v>
      </c>
      <c r="C113" s="6" t="s">
        <v>32</v>
      </c>
      <c r="D113" s="8"/>
    </row>
    <row r="114" spans="2:4" x14ac:dyDescent="0.25">
      <c r="B114" t="s">
        <v>34</v>
      </c>
      <c r="C114" t="s">
        <v>32</v>
      </c>
      <c r="D114" s="8">
        <v>64851</v>
      </c>
    </row>
    <row r="115" spans="2:4" x14ac:dyDescent="0.25">
      <c r="B115" t="s">
        <v>35</v>
      </c>
      <c r="C115" t="s">
        <v>32</v>
      </c>
      <c r="D115" s="8">
        <v>129867</v>
      </c>
    </row>
    <row r="117" spans="2:4" x14ac:dyDescent="0.25">
      <c r="B117" t="s">
        <v>40</v>
      </c>
    </row>
    <row r="119" spans="2:4" x14ac:dyDescent="0.25">
      <c r="B119" s="6" t="s">
        <v>38</v>
      </c>
      <c r="C119" s="6" t="s">
        <v>32</v>
      </c>
      <c r="D119" s="8">
        <v>540594</v>
      </c>
    </row>
    <row r="120" spans="2:4" x14ac:dyDescent="0.25">
      <c r="B120" s="6" t="s">
        <v>33</v>
      </c>
      <c r="C120" s="6" t="s">
        <v>32</v>
      </c>
      <c r="D120" s="8">
        <f>SUM(D121+D122)</f>
        <v>322356.734</v>
      </c>
    </row>
    <row r="121" spans="2:4" x14ac:dyDescent="0.25">
      <c r="B121" t="s">
        <v>34</v>
      </c>
      <c r="C121" t="s">
        <v>32</v>
      </c>
      <c r="D121" s="8">
        <v>111612.734</v>
      </c>
    </row>
    <row r="122" spans="2:4" x14ac:dyDescent="0.25">
      <c r="B122" t="s">
        <v>35</v>
      </c>
      <c r="C122" t="s">
        <v>32</v>
      </c>
      <c r="D122" s="8">
        <v>210744</v>
      </c>
    </row>
    <row r="123" spans="2:4" x14ac:dyDescent="0.25">
      <c r="B123" t="s">
        <v>41</v>
      </c>
      <c r="C123" t="s">
        <v>32</v>
      </c>
      <c r="D123" s="8">
        <v>0</v>
      </c>
    </row>
    <row r="125" spans="2:4" x14ac:dyDescent="0.25">
      <c r="B125" t="s">
        <v>42</v>
      </c>
    </row>
    <row r="127" spans="2:4" x14ac:dyDescent="0.25">
      <c r="B127" s="6" t="s">
        <v>38</v>
      </c>
      <c r="C127" s="6" t="s">
        <v>32</v>
      </c>
      <c r="D127" s="8">
        <v>194911</v>
      </c>
    </row>
    <row r="128" spans="2:4" x14ac:dyDescent="0.25">
      <c r="B128" s="6" t="s">
        <v>33</v>
      </c>
      <c r="C128" s="6" t="s">
        <v>32</v>
      </c>
      <c r="D128" s="8">
        <f>SUM(D129+D130)</f>
        <v>162809.19200000001</v>
      </c>
    </row>
    <row r="129" spans="2:4" x14ac:dyDescent="0.25">
      <c r="B129" t="s">
        <v>34</v>
      </c>
      <c r="C129" t="s">
        <v>32</v>
      </c>
      <c r="D129" s="8">
        <v>45614.192000000003</v>
      </c>
    </row>
    <row r="130" spans="2:4" x14ac:dyDescent="0.25">
      <c r="B130" t="s">
        <v>35</v>
      </c>
      <c r="C130" t="s">
        <v>32</v>
      </c>
      <c r="D130" s="8">
        <v>117195</v>
      </c>
    </row>
    <row r="136" spans="2:4" x14ac:dyDescent="0.25">
      <c r="B136" s="3" t="s">
        <v>31</v>
      </c>
      <c r="C136" s="3" t="s">
        <v>32</v>
      </c>
      <c r="D136" s="8">
        <f>D127+D119+D112+D105+D98+D91</f>
        <v>6074669.3000000007</v>
      </c>
    </row>
    <row r="137" spans="2:4" x14ac:dyDescent="0.25">
      <c r="B137" s="3" t="s">
        <v>33</v>
      </c>
      <c r="C137" s="3" t="s">
        <v>32</v>
      </c>
      <c r="D137" s="8">
        <f>D128+D120+D113+D106+D99+D92</f>
        <v>4245817.4709999999</v>
      </c>
    </row>
    <row r="138" spans="2:4" x14ac:dyDescent="0.25">
      <c r="B138" t="s">
        <v>34</v>
      </c>
      <c r="C138" t="s">
        <v>32</v>
      </c>
      <c r="D138" s="8">
        <f>SUM(D129+D121+D114+D107+D100+D93)</f>
        <v>802229.47100000002</v>
      </c>
    </row>
    <row r="139" spans="2:4" x14ac:dyDescent="0.25">
      <c r="B139" t="s">
        <v>43</v>
      </c>
      <c r="C139" t="s">
        <v>32</v>
      </c>
      <c r="D139" s="8">
        <f>SUM(D137+D138)</f>
        <v>5048046.9419999998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Langner, Michael</dc:creator>
  <cp:lastModifiedBy>Langner, Michael</cp:lastModifiedBy>
  <dcterms:created xsi:type="dcterms:W3CDTF">2025-02-26T13:49:16Z</dcterms:created>
  <dcterms:modified xsi:type="dcterms:W3CDTF">2026-05-11T11:58:28Z</dcterms:modified>
</cp:coreProperties>
</file>