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ngner\Downloads\"/>
    </mc:Choice>
  </mc:AlternateContent>
  <xr:revisionPtr revIDLastSave="0" documentId="13_ncr:1_{A8B883B1-51CD-422B-823F-A8825C5C76A6}" xr6:coauthVersionLast="47" xr6:coauthVersionMax="47" xr10:uidLastSave="{00000000-0000-0000-0000-000000000000}"/>
  <bookViews>
    <workbookView xWindow="-28410" yWindow="390" windowWidth="25485" windowHeight="13905" xr2:uid="{D98E8DC7-CE5B-42E5-B26A-269F26957DC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3" i="1" s="1"/>
  <c r="C31" i="1"/>
  <c r="C9" i="1"/>
</calcChain>
</file>

<file path=xl/sharedStrings.xml><?xml version="1.0" encoding="utf-8"?>
<sst xmlns="http://schemas.openxmlformats.org/spreadsheetml/2006/main" count="81" uniqueCount="51">
  <si>
    <t>Technische Daten der Stromversorgung Wendelstein 2024</t>
  </si>
  <si>
    <t>aa)</t>
  </si>
  <si>
    <t>Netzdaten Stromversorgung</t>
  </si>
  <si>
    <t>Strukturmerkmale *)</t>
  </si>
  <si>
    <t>Geografische Daten</t>
  </si>
  <si>
    <t>Einwohnerzahl der Gemeinde</t>
  </si>
  <si>
    <t>davon von den Gemeindewerken versorgt</t>
  </si>
  <si>
    <t>Versorgte Fläche in Niederspannung</t>
  </si>
  <si>
    <t>Versorgte Fläche in Mittelspannung</t>
  </si>
  <si>
    <t>Stromkreislängen</t>
  </si>
  <si>
    <t>Mittelspannungskabel</t>
  </si>
  <si>
    <t>Mittelspannungsfreileitung</t>
  </si>
  <si>
    <t>Niederspannungskabel</t>
  </si>
  <si>
    <t>Niederspannungsfreileitung</t>
  </si>
  <si>
    <t>Installierte Leistung der Umspannebenen 20/0,4 kV</t>
  </si>
  <si>
    <t>eigene Umspannstationen</t>
  </si>
  <si>
    <t xml:space="preserve">eigene  Trafos              </t>
  </si>
  <si>
    <t>kundeneigene Trafos</t>
  </si>
  <si>
    <t>kundeneigene Umspannstationen</t>
  </si>
  <si>
    <t>Entnommene Jahresarbeit pro Netz- und Umspannebene</t>
  </si>
  <si>
    <t>Mittelspannungsebene 20 kV</t>
  </si>
  <si>
    <t>Mittelspannungs-/Umspannungsebene 10/0,4 kV</t>
  </si>
  <si>
    <t>Niederspannungsebene 0,4 kV</t>
  </si>
  <si>
    <t>Anzahl der Hausanschlüsse</t>
  </si>
  <si>
    <t>Verluste *)</t>
  </si>
  <si>
    <t>Verluste je Netz- und Umspannebene</t>
  </si>
  <si>
    <t>Netzrelevante Daten *)</t>
  </si>
  <si>
    <t>Lasten, Verluste, Bezüge</t>
  </si>
  <si>
    <t>Jahreshöchstlast</t>
  </si>
  <si>
    <t>Netzverluste</t>
  </si>
  <si>
    <t>Höchstlast aus vorgelagertem Netz</t>
  </si>
  <si>
    <t>Bezug aus vorgelagerter Netzebene</t>
  </si>
  <si>
    <t>Mengen der Verlustenergie</t>
  </si>
  <si>
    <t>Preise der Verlustenergie</t>
  </si>
  <si>
    <t>Einspeisungen</t>
  </si>
  <si>
    <t>Einspeisung aus dezentraler Erzeugung 20 kV</t>
  </si>
  <si>
    <t>davon EEG-Anlagen (Photovoltaik)</t>
  </si>
  <si>
    <t>Einspeisung aus dezentraler Erzeugung 0,4 kV</t>
  </si>
  <si>
    <t>davon EEG-Anlagen (Wasserkraft und Photovoltaik)</t>
  </si>
  <si>
    <t>davon KWK-G Anlagen (BHKW)</t>
  </si>
  <si>
    <t>-</t>
  </si>
  <si>
    <t>EW</t>
  </si>
  <si>
    <t>km²</t>
  </si>
  <si>
    <t>km</t>
  </si>
  <si>
    <t>Anzahl</t>
  </si>
  <si>
    <t>MVA</t>
  </si>
  <si>
    <t>MWh</t>
  </si>
  <si>
    <t>Stck</t>
  </si>
  <si>
    <t>kW</t>
  </si>
  <si>
    <t>kWh</t>
  </si>
  <si>
    <t>ct/kWh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</si>
</sst>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0" fillId="0" borderId="0" xfId="0" applyNumberFormat="1" applyAlignment="1">
      <alignment horizontal="right" vertical="center" wrapText="1"/>
    </xf>
    <xf numFmtId="3" fontId="0" fillId="0" borderId="0" xfId="0" applyNumberFormat="1"/>
    <xf numFmtId="0" fontId="5" fillId="0" borderId="0" xfId="0" applyFont="1"/>
    <xf numFmtId="4" fontId="0" fillId="0" borderId="0" xfId="0" applyNumberFormat="1"/>
    <xf numFmtId="0" fontId="6" fillId="0" borderId="0" xfId="0" applyFont="1"/>
    <xf numFmtId="14" fontId="1" fillId="0" borderId="0" xfId="0" applyNumberFormat="1" applyFont="1"/>
    <xf numFmtId="10" fontId="0" fillId="0" borderId="0" xfId="1" applyNumberFormat="1" applyFont="1"/>
    <xf numFmtId="0" fontId="4" fillId="0" borderId="0" xfId="0" applyFont="1" applyAlignment="1">
      <alignment horizontal="center"/>
    </xf>
  </cellXfs>
  <cellStyles count="2">
    <cellStyle name="Prozent 2" xfId="1" xr:uid="{F33B1EF9-9194-4A77-9DE0-F02E55A297E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3B9C-54A9-4732-8A07-4CBB5F505125}">
  <dimension ref="A1:D57"/>
  <sheetViews>
    <sheetView tabSelected="1" topLeftCell="A34" workbookViewId="0">
      <selection activeCell="F52" sqref="F52"/>
    </sheetView>
  </sheetViews>
  <sheetFormatPr baseColWidth="10" defaultRowHeight="15" x14ac:dyDescent="0.25"/>
  <cols>
    <col min="1" max="1" width="23" customWidth="1"/>
    <col min="2" max="2" width="59.7109375" bestFit="1" customWidth="1"/>
    <col min="3" max="3" width="12.7109375" bestFit="1" customWidth="1"/>
  </cols>
  <sheetData>
    <row r="1" spans="1:4" x14ac:dyDescent="0.25">
      <c r="A1" t="s">
        <v>0</v>
      </c>
    </row>
    <row r="3" spans="1:4" x14ac:dyDescent="0.25">
      <c r="A3" s="1" t="s">
        <v>1</v>
      </c>
      <c r="B3" s="1" t="s">
        <v>2</v>
      </c>
      <c r="C3" s="9">
        <v>46022</v>
      </c>
    </row>
    <row r="4" spans="1:4" x14ac:dyDescent="0.25">
      <c r="A4" s="2"/>
      <c r="B4" s="2"/>
    </row>
    <row r="5" spans="1:4" x14ac:dyDescent="0.25">
      <c r="A5" s="1" t="s">
        <v>3</v>
      </c>
    </row>
    <row r="6" spans="1:4" x14ac:dyDescent="0.25">
      <c r="A6" s="1"/>
    </row>
    <row r="7" spans="1:4" x14ac:dyDescent="0.25">
      <c r="A7" s="2"/>
      <c r="B7" s="1" t="s">
        <v>4</v>
      </c>
    </row>
    <row r="8" spans="1:4" x14ac:dyDescent="0.25">
      <c r="A8" s="2"/>
      <c r="B8" s="3" t="s">
        <v>5</v>
      </c>
      <c r="C8" s="4">
        <v>16696</v>
      </c>
      <c r="D8" s="3" t="s">
        <v>41</v>
      </c>
    </row>
    <row r="9" spans="1:4" x14ac:dyDescent="0.25">
      <c r="A9" s="2"/>
      <c r="B9" s="3" t="s">
        <v>6</v>
      </c>
      <c r="C9" s="5">
        <f>C8-254-300</f>
        <v>16142</v>
      </c>
      <c r="D9" s="3" t="s">
        <v>41</v>
      </c>
    </row>
    <row r="10" spans="1:4" x14ac:dyDescent="0.25">
      <c r="A10" s="2"/>
      <c r="B10" s="3" t="s">
        <v>7</v>
      </c>
      <c r="C10" s="6">
        <v>6.2</v>
      </c>
      <c r="D10" s="3" t="s">
        <v>42</v>
      </c>
    </row>
    <row r="11" spans="1:4" x14ac:dyDescent="0.25">
      <c r="A11" s="2"/>
      <c r="B11" s="3" t="s">
        <v>8</v>
      </c>
      <c r="C11" s="6">
        <v>30.11</v>
      </c>
      <c r="D11" s="3" t="s">
        <v>42</v>
      </c>
    </row>
    <row r="12" spans="1:4" x14ac:dyDescent="0.25">
      <c r="A12" s="2"/>
      <c r="B12" s="1" t="s">
        <v>9</v>
      </c>
      <c r="D12" s="2"/>
    </row>
    <row r="13" spans="1:4" x14ac:dyDescent="0.25">
      <c r="A13" s="2"/>
      <c r="B13" s="3" t="s">
        <v>10</v>
      </c>
      <c r="C13" s="6">
        <v>51.5</v>
      </c>
      <c r="D13" s="3" t="s">
        <v>43</v>
      </c>
    </row>
    <row r="14" spans="1:4" x14ac:dyDescent="0.25">
      <c r="A14" s="2"/>
      <c r="B14" s="3" t="s">
        <v>11</v>
      </c>
      <c r="C14" s="6">
        <v>1</v>
      </c>
      <c r="D14" s="3" t="s">
        <v>43</v>
      </c>
    </row>
    <row r="15" spans="1:4" x14ac:dyDescent="0.25">
      <c r="A15" s="2"/>
      <c r="B15" s="3" t="s">
        <v>12</v>
      </c>
      <c r="C15" s="6">
        <v>261.5</v>
      </c>
      <c r="D15" s="3" t="s">
        <v>43</v>
      </c>
    </row>
    <row r="16" spans="1:4" x14ac:dyDescent="0.25">
      <c r="A16" s="2"/>
      <c r="B16" s="3" t="s">
        <v>13</v>
      </c>
      <c r="C16" s="6">
        <v>1</v>
      </c>
      <c r="D16" s="3" t="s">
        <v>43</v>
      </c>
    </row>
    <row r="17" spans="1:4" x14ac:dyDescent="0.25">
      <c r="A17" s="2"/>
      <c r="B17" s="1" t="s">
        <v>14</v>
      </c>
      <c r="D17" s="1"/>
    </row>
    <row r="18" spans="1:4" x14ac:dyDescent="0.25">
      <c r="A18" s="2"/>
      <c r="B18" s="3" t="s">
        <v>15</v>
      </c>
      <c r="C18" s="6">
        <v>58</v>
      </c>
      <c r="D18" s="3" t="s">
        <v>44</v>
      </c>
    </row>
    <row r="19" spans="1:4" x14ac:dyDescent="0.25">
      <c r="A19" s="2"/>
      <c r="B19" s="3" t="s">
        <v>16</v>
      </c>
      <c r="C19" s="6">
        <v>65</v>
      </c>
      <c r="D19" s="3" t="s">
        <v>44</v>
      </c>
    </row>
    <row r="20" spans="1:4" x14ac:dyDescent="0.25">
      <c r="A20" s="2"/>
      <c r="B20" s="3"/>
      <c r="C20" s="6">
        <v>35.950000000000003</v>
      </c>
      <c r="D20" s="3" t="s">
        <v>45</v>
      </c>
    </row>
    <row r="21" spans="1:4" x14ac:dyDescent="0.25">
      <c r="A21" s="2"/>
      <c r="B21" s="3" t="s">
        <v>17</v>
      </c>
      <c r="C21" s="6">
        <v>17</v>
      </c>
      <c r="D21" s="3" t="s">
        <v>44</v>
      </c>
    </row>
    <row r="22" spans="1:4" x14ac:dyDescent="0.25">
      <c r="A22" s="2"/>
      <c r="B22" s="3"/>
      <c r="C22" s="6">
        <v>10</v>
      </c>
      <c r="D22" s="3" t="s">
        <v>45</v>
      </c>
    </row>
    <row r="23" spans="1:4" x14ac:dyDescent="0.25">
      <c r="A23" s="2"/>
      <c r="B23" s="3" t="s">
        <v>18</v>
      </c>
      <c r="C23" s="6">
        <v>15</v>
      </c>
      <c r="D23" s="3" t="s">
        <v>44</v>
      </c>
    </row>
    <row r="24" spans="1:4" x14ac:dyDescent="0.25">
      <c r="A24" s="2"/>
      <c r="B24" s="1" t="s">
        <v>19</v>
      </c>
      <c r="D24" s="3"/>
    </row>
    <row r="25" spans="1:4" x14ac:dyDescent="0.25">
      <c r="A25" s="2"/>
      <c r="B25" t="s">
        <v>20</v>
      </c>
      <c r="C25" s="5">
        <v>43978</v>
      </c>
      <c r="D25" s="3" t="s">
        <v>46</v>
      </c>
    </row>
    <row r="26" spans="1:4" x14ac:dyDescent="0.25">
      <c r="A26" s="2"/>
      <c r="B26" t="s">
        <v>21</v>
      </c>
      <c r="C26" s="5">
        <v>36131</v>
      </c>
      <c r="D26" s="3" t="s">
        <v>46</v>
      </c>
    </row>
    <row r="27" spans="1:4" x14ac:dyDescent="0.25">
      <c r="A27" s="2"/>
      <c r="B27" t="s">
        <v>22</v>
      </c>
      <c r="C27" s="5">
        <v>31760</v>
      </c>
      <c r="D27" s="3" t="s">
        <v>46</v>
      </c>
    </row>
    <row r="28" spans="1:4" x14ac:dyDescent="0.25">
      <c r="A28" s="2"/>
      <c r="B28" s="1" t="s">
        <v>23</v>
      </c>
      <c r="C28" s="5">
        <v>7170</v>
      </c>
      <c r="D28" s="2"/>
    </row>
    <row r="29" spans="1:4" x14ac:dyDescent="0.25">
      <c r="A29" s="2"/>
      <c r="B29" t="s">
        <v>20</v>
      </c>
      <c r="C29" s="6">
        <v>14</v>
      </c>
      <c r="D29" t="s">
        <v>47</v>
      </c>
    </row>
    <row r="30" spans="1:4" x14ac:dyDescent="0.25">
      <c r="A30" s="2"/>
      <c r="B30" t="s">
        <v>21</v>
      </c>
      <c r="C30" s="5">
        <v>20</v>
      </c>
      <c r="D30" t="s">
        <v>47</v>
      </c>
    </row>
    <row r="31" spans="1:4" x14ac:dyDescent="0.25">
      <c r="A31" s="2"/>
      <c r="B31" t="s">
        <v>22</v>
      </c>
      <c r="C31" s="5">
        <f>C28-C29-C30</f>
        <v>7136</v>
      </c>
      <c r="D31" t="s">
        <v>47</v>
      </c>
    </row>
    <row r="32" spans="1:4" x14ac:dyDescent="0.25">
      <c r="A32" s="2"/>
    </row>
    <row r="33" spans="1:4" x14ac:dyDescent="0.25">
      <c r="A33" s="1" t="s">
        <v>24</v>
      </c>
      <c r="C33" s="5">
        <v>1531</v>
      </c>
      <c r="D33" t="s">
        <v>46</v>
      </c>
    </row>
    <row r="34" spans="1:4" x14ac:dyDescent="0.25">
      <c r="A34" s="1"/>
      <c r="B34" s="1" t="s">
        <v>25</v>
      </c>
      <c r="D34" s="1"/>
    </row>
    <row r="35" spans="1:4" x14ac:dyDescent="0.25">
      <c r="A35" s="1"/>
      <c r="B35" t="s">
        <v>20</v>
      </c>
      <c r="C35" s="5">
        <v>151</v>
      </c>
      <c r="D35" s="3" t="s">
        <v>46</v>
      </c>
    </row>
    <row r="36" spans="1:4" x14ac:dyDescent="0.25">
      <c r="A36" s="1"/>
      <c r="B36" t="s">
        <v>21</v>
      </c>
      <c r="C36">
        <v>270</v>
      </c>
      <c r="D36" s="3" t="s">
        <v>46</v>
      </c>
    </row>
    <row r="37" spans="1:4" x14ac:dyDescent="0.25">
      <c r="A37" s="1"/>
      <c r="B37" t="s">
        <v>22</v>
      </c>
      <c r="C37" s="5">
        <v>1109</v>
      </c>
      <c r="D37" s="3" t="s">
        <v>46</v>
      </c>
    </row>
    <row r="38" spans="1:4" x14ac:dyDescent="0.25">
      <c r="A38" s="2"/>
      <c r="B38" s="2"/>
      <c r="D38" s="2"/>
    </row>
    <row r="39" spans="1:4" x14ac:dyDescent="0.25">
      <c r="A39" s="1" t="s">
        <v>26</v>
      </c>
      <c r="D39" s="3"/>
    </row>
    <row r="40" spans="1:4" x14ac:dyDescent="0.25">
      <c r="A40" s="1"/>
      <c r="B40" s="1" t="s">
        <v>27</v>
      </c>
      <c r="D40" s="8"/>
    </row>
    <row r="41" spans="1:4" x14ac:dyDescent="0.25">
      <c r="A41" s="3"/>
      <c r="B41" s="3"/>
      <c r="D41" s="3"/>
    </row>
    <row r="42" spans="1:4" x14ac:dyDescent="0.25">
      <c r="A42" s="3"/>
      <c r="B42" s="3" t="s">
        <v>28</v>
      </c>
      <c r="C42" s="5">
        <v>9056.64</v>
      </c>
      <c r="D42" s="3" t="s">
        <v>48</v>
      </c>
    </row>
    <row r="43" spans="1:4" x14ac:dyDescent="0.25">
      <c r="A43" s="3"/>
      <c r="B43" s="3" t="s">
        <v>29</v>
      </c>
      <c r="C43" s="10">
        <v>3.4700000000000002E-2</v>
      </c>
      <c r="D43" s="3"/>
    </row>
    <row r="44" spans="1:4" x14ac:dyDescent="0.25">
      <c r="A44" s="3"/>
      <c r="B44" s="3" t="s">
        <v>30</v>
      </c>
      <c r="C44" s="5">
        <v>9057</v>
      </c>
      <c r="D44" s="3" t="s">
        <v>48</v>
      </c>
    </row>
    <row r="45" spans="1:4" x14ac:dyDescent="0.25">
      <c r="A45" s="3"/>
      <c r="B45" s="3" t="s">
        <v>31</v>
      </c>
      <c r="C45" s="7">
        <v>37531898</v>
      </c>
      <c r="D45" s="3" t="s">
        <v>49</v>
      </c>
    </row>
    <row r="46" spans="1:4" x14ac:dyDescent="0.25">
      <c r="A46" s="3"/>
      <c r="B46" s="3" t="s">
        <v>32</v>
      </c>
      <c r="C46" s="7">
        <v>1530975.5</v>
      </c>
      <c r="D46" s="3" t="s">
        <v>49</v>
      </c>
    </row>
    <row r="47" spans="1:4" x14ac:dyDescent="0.25">
      <c r="A47" s="3"/>
      <c r="B47" s="3" t="s">
        <v>33</v>
      </c>
      <c r="C47" s="11" t="s">
        <v>40</v>
      </c>
      <c r="D47" s="3" t="s">
        <v>50</v>
      </c>
    </row>
    <row r="48" spans="1:4" x14ac:dyDescent="0.25">
      <c r="A48" s="3"/>
      <c r="B48" s="3"/>
      <c r="D48" s="3"/>
    </row>
    <row r="49" spans="1:4" x14ac:dyDescent="0.25">
      <c r="A49" s="3"/>
      <c r="B49" s="3"/>
      <c r="D49" s="3"/>
    </row>
    <row r="50" spans="1:4" x14ac:dyDescent="0.25">
      <c r="A50" s="3"/>
      <c r="B50" s="1" t="s">
        <v>34</v>
      </c>
      <c r="D50" s="3"/>
    </row>
    <row r="51" spans="1:4" x14ac:dyDescent="0.25">
      <c r="A51" s="3"/>
      <c r="B51" s="3" t="s">
        <v>35</v>
      </c>
      <c r="C51" s="5">
        <v>640602</v>
      </c>
      <c r="D51" s="3" t="s">
        <v>49</v>
      </c>
    </row>
    <row r="52" spans="1:4" x14ac:dyDescent="0.25">
      <c r="A52" s="3"/>
      <c r="B52" s="3" t="s">
        <v>36</v>
      </c>
      <c r="C52" s="5">
        <v>640602</v>
      </c>
      <c r="D52" s="3" t="s">
        <v>49</v>
      </c>
    </row>
    <row r="53" spans="1:4" x14ac:dyDescent="0.25">
      <c r="A53" s="3"/>
      <c r="B53" s="3" t="s">
        <v>37</v>
      </c>
      <c r="C53" s="5">
        <f>C54+C55</f>
        <v>6310196.5020000003</v>
      </c>
      <c r="D53" s="3" t="s">
        <v>49</v>
      </c>
    </row>
    <row r="54" spans="1:4" x14ac:dyDescent="0.25">
      <c r="A54" s="3"/>
      <c r="B54" s="3" t="s">
        <v>38</v>
      </c>
      <c r="C54" s="5">
        <f>6191758-640602</f>
        <v>5551156</v>
      </c>
      <c r="D54" s="3" t="s">
        <v>49</v>
      </c>
    </row>
    <row r="55" spans="1:4" x14ac:dyDescent="0.25">
      <c r="A55" s="3"/>
      <c r="B55" s="3" t="s">
        <v>39</v>
      </c>
      <c r="C55" s="5">
        <v>759040.50199999998</v>
      </c>
      <c r="D55" s="3" t="s">
        <v>49</v>
      </c>
    </row>
    <row r="56" spans="1:4" x14ac:dyDescent="0.25">
      <c r="A56" s="3"/>
      <c r="B56" s="3"/>
    </row>
    <row r="57" spans="1:4" x14ac:dyDescent="0.25">
      <c r="A57" s="3"/>
      <c r="B57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Langner, Michael</dc:creator>
  <cp:lastModifiedBy>Langner, Michael</cp:lastModifiedBy>
  <dcterms:created xsi:type="dcterms:W3CDTF">2025-02-26T13:38:00Z</dcterms:created>
  <dcterms:modified xsi:type="dcterms:W3CDTF">2026-05-11T11:53:31Z</dcterms:modified>
</cp:coreProperties>
</file>